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915" windowHeight="7500"/>
  </bookViews>
  <sheets>
    <sheet name="Junio" sheetId="4" r:id="rId1"/>
    <sheet name="Hoja de calculo" sheetId="2" r:id="rId2"/>
  </sheets>
  <calcPr calcId="145621"/>
</workbook>
</file>

<file path=xl/calcChain.xml><?xml version="1.0" encoding="utf-8"?>
<calcChain xmlns="http://schemas.openxmlformats.org/spreadsheetml/2006/main">
  <c r="D17" i="4" l="1"/>
  <c r="H10" i="2" l="1"/>
  <c r="H3" i="2"/>
  <c r="H4" i="2"/>
  <c r="H5" i="2"/>
  <c r="H6" i="2"/>
  <c r="H7" i="2"/>
  <c r="H8" i="2"/>
  <c r="H9" i="2"/>
  <c r="H2" i="2"/>
  <c r="G3" i="2" l="1"/>
  <c r="G4" i="2"/>
  <c r="G10" i="2" s="1"/>
  <c r="G5" i="2"/>
  <c r="G6" i="2"/>
  <c r="G7" i="2"/>
  <c r="G8" i="2"/>
  <c r="G9" i="2"/>
  <c r="G2" i="2"/>
  <c r="D2" i="2"/>
  <c r="C10" i="2" l="1"/>
  <c r="E17" i="4" l="1"/>
  <c r="D3" i="2" l="1"/>
  <c r="D4" i="2"/>
  <c r="D5" i="2"/>
  <c r="D6" i="2"/>
  <c r="D7" i="2"/>
  <c r="D8" i="2"/>
  <c r="D9" i="2"/>
  <c r="D10" i="2" l="1"/>
</calcChain>
</file>

<file path=xl/sharedStrings.xml><?xml version="1.0" encoding="utf-8"?>
<sst xmlns="http://schemas.openxmlformats.org/spreadsheetml/2006/main" count="33" uniqueCount="26">
  <si>
    <t>Relación de Bienes Inmuebles que integran el Patrimonio</t>
  </si>
  <si>
    <t>(pesos)</t>
  </si>
  <si>
    <t>Ente Público: UNIVERSIDAD TECNOLÓGICA DEL PONIENTE</t>
  </si>
  <si>
    <t>Código</t>
  </si>
  <si>
    <t>Descripción del Bien Inmueble</t>
  </si>
  <si>
    <t>Valor en libros</t>
  </si>
  <si>
    <t>NO APLICA</t>
  </si>
  <si>
    <t>CONSTRUCCIÓN DE LA PRIMERA ETAPA DE LA UNIVERSIDAD TECNOLÓGICA DEL PONIENTE, MAXCANU, YUCATAN</t>
  </si>
  <si>
    <t>CONSTRUCCIÓN DEL ESTACIONAMIENTO, ANDADORES E ILUMINACIÓN EN LA UNIVERSIDAD TECNOLÓGICA DEL PONIENTE, MAXCANU, YUCATAN</t>
  </si>
  <si>
    <t xml:space="preserve">CONSTRUCCION DE 7 AULAS DIDACTICAS, CONCLUSION DEL AREA ADMINISTRATIVA, UN CENTRO DE COMPUTO Y UNA CANCHA DE USOS MULTIPLES </t>
  </si>
  <si>
    <t>CONSTRUCCION DE GRADAS DEPORTIVAS</t>
  </si>
  <si>
    <t>REHABILITACION DE VILLAS UNIVERSITARIAS</t>
  </si>
  <si>
    <t>CONSTRUCCION DE LA SEGUNDA ETAPA DEL LABORATORIO PESADO DE LA UNIVERSIDAD TECNOLÓGICA DEL PONIENTE.</t>
  </si>
  <si>
    <t>CONSTRUCCION DE UNA BIBLIOTECA EN LA UNIVERSIDAD TECNOLOGICA DEL PONIENTE, UBICADA EN LA LOCALIDAD Y MUNICIPIO DE MAXCANU, YUCATAN</t>
  </si>
  <si>
    <t>Bajo protesta de decir la verdad declaramos que los Estados Financieros y sus notas son razonablemente correctos y responsabilidad del emisor.</t>
  </si>
  <si>
    <t>INSTALACION DE PANELES SOLARES Y LAMPARAS LED EN LA UNIVERSIDAD TECNOLÓGICA DEL PONIENTE</t>
  </si>
  <si>
    <t xml:space="preserve">Lic. Victor Manuel Maravé Sosa </t>
  </si>
  <si>
    <t xml:space="preserve">Rector </t>
  </si>
  <si>
    <t>Director de Administración y Finanzas</t>
  </si>
  <si>
    <t>DEP MENSUAL</t>
  </si>
  <si>
    <t>Cuenta Pública 2019</t>
  </si>
  <si>
    <t>C.P. Jose Luis Rodriguez Ciau</t>
  </si>
  <si>
    <t>Valor en libros Abril</t>
  </si>
  <si>
    <t>Valor en libros Mayo</t>
  </si>
  <si>
    <t>Valor en libros Junio</t>
  </si>
  <si>
    <t>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</si>
</sst>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0" fontId="5" fillId="2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44" fontId="4" fillId="0" borderId="1" xfId="2" applyFont="1" applyBorder="1"/>
    <xf numFmtId="44" fontId="4" fillId="0" borderId="0" xfId="2" applyFont="1" applyBorder="1"/>
    <xf numFmtId="44" fontId="0" fillId="0" borderId="0" xfId="0" applyNumberFormat="1"/>
    <xf numFmtId="44" fontId="0" fillId="0" borderId="0" xfId="2" applyFont="1"/>
    <xf numFmtId="44" fontId="0" fillId="0" borderId="0" xfId="2" applyFont="1" applyAlignment="1">
      <alignment vertical="center" wrapText="1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152400</xdr:rowOff>
    </xdr:from>
    <xdr:to>
      <xdr:col>3</xdr:col>
      <xdr:colOff>1276350</xdr:colOff>
      <xdr:row>3</xdr:row>
      <xdr:rowOff>171450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40" b="25539"/>
        <a:stretch/>
      </xdr:blipFill>
      <xdr:spPr>
        <a:xfrm>
          <a:off x="6096000" y="152400"/>
          <a:ext cx="1924050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2133600</xdr:colOff>
      <xdr:row>0</xdr:row>
      <xdr:rowOff>152400</xdr:rowOff>
    </xdr:from>
    <xdr:to>
      <xdr:col>3</xdr:col>
      <xdr:colOff>1276350</xdr:colOff>
      <xdr:row>3</xdr:row>
      <xdr:rowOff>171450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40" b="25539"/>
        <a:stretch/>
      </xdr:blipFill>
      <xdr:spPr>
        <a:xfrm>
          <a:off x="6096000" y="152400"/>
          <a:ext cx="19240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A4" sqref="A4:D4"/>
    </sheetView>
  </sheetViews>
  <sheetFormatPr baseColWidth="10" defaultRowHeight="15" x14ac:dyDescent="0.25"/>
  <cols>
    <col min="1" max="1" width="22.7109375" customWidth="1"/>
    <col min="2" max="2" width="36.7109375" customWidth="1"/>
    <col min="3" max="3" width="41.7109375" customWidth="1"/>
    <col min="4" max="4" width="22.85546875" customWidth="1"/>
    <col min="5" max="5" width="0" hidden="1" customWidth="1"/>
    <col min="6" max="6" width="15.140625" bestFit="1" customWidth="1"/>
  </cols>
  <sheetData>
    <row r="1" spans="1:6" x14ac:dyDescent="0.25">
      <c r="A1" s="16" t="s">
        <v>20</v>
      </c>
      <c r="B1" s="16"/>
      <c r="C1" s="16"/>
      <c r="D1" s="16"/>
    </row>
    <row r="2" spans="1:6" x14ac:dyDescent="0.25">
      <c r="A2" s="16" t="s">
        <v>0</v>
      </c>
      <c r="B2" s="16"/>
      <c r="C2" s="16"/>
      <c r="D2" s="16"/>
    </row>
    <row r="3" spans="1:6" x14ac:dyDescent="0.25">
      <c r="A3" s="16" t="s">
        <v>25</v>
      </c>
      <c r="B3" s="16"/>
      <c r="C3" s="16"/>
      <c r="D3" s="16"/>
    </row>
    <row r="4" spans="1:6" x14ac:dyDescent="0.25">
      <c r="A4" s="16" t="s">
        <v>1</v>
      </c>
      <c r="B4" s="16"/>
      <c r="C4" s="16"/>
      <c r="D4" s="16"/>
    </row>
    <row r="5" spans="1:6" x14ac:dyDescent="0.25">
      <c r="A5" s="16" t="s">
        <v>2</v>
      </c>
      <c r="B5" s="16"/>
      <c r="C5" s="16"/>
      <c r="D5" s="16"/>
    </row>
    <row r="6" spans="1:6" x14ac:dyDescent="0.25">
      <c r="A6" s="1"/>
      <c r="B6" s="1"/>
      <c r="C6" s="1"/>
      <c r="D6" s="1"/>
    </row>
    <row r="7" spans="1:6" x14ac:dyDescent="0.25">
      <c r="A7" s="2"/>
      <c r="B7" s="2"/>
      <c r="C7" s="2"/>
      <c r="D7" s="2"/>
    </row>
    <row r="8" spans="1:6" x14ac:dyDescent="0.25">
      <c r="A8" s="13" t="s">
        <v>3</v>
      </c>
      <c r="B8" s="13" t="s">
        <v>4</v>
      </c>
      <c r="C8" s="13"/>
      <c r="D8" s="13" t="s">
        <v>5</v>
      </c>
      <c r="E8" s="3" t="s">
        <v>19</v>
      </c>
    </row>
    <row r="9" spans="1:6" ht="23.25" customHeight="1" x14ac:dyDescent="0.25">
      <c r="A9" s="4" t="s">
        <v>6</v>
      </c>
      <c r="B9" s="15" t="s">
        <v>7</v>
      </c>
      <c r="C9" s="15"/>
      <c r="D9" s="10">
        <v>10685640.490000002</v>
      </c>
      <c r="E9" s="11">
        <v>38334.76</v>
      </c>
      <c r="F9" s="7"/>
    </row>
    <row r="10" spans="1:6" ht="23.25" customHeight="1" x14ac:dyDescent="0.25">
      <c r="A10" s="4" t="s">
        <v>6</v>
      </c>
      <c r="B10" s="15" t="s">
        <v>8</v>
      </c>
      <c r="C10" s="15"/>
      <c r="D10" s="10">
        <v>1413942.2299999991</v>
      </c>
      <c r="E10" s="11">
        <v>4896.8500000000004</v>
      </c>
      <c r="F10" s="7"/>
    </row>
    <row r="11" spans="1:6" ht="23.25" customHeight="1" x14ac:dyDescent="0.25">
      <c r="A11" s="4" t="s">
        <v>6</v>
      </c>
      <c r="B11" s="15" t="s">
        <v>9</v>
      </c>
      <c r="C11" s="15"/>
      <c r="D11" s="10">
        <v>8673899.450000003</v>
      </c>
      <c r="E11" s="11">
        <v>29131.93</v>
      </c>
      <c r="F11" s="7"/>
    </row>
    <row r="12" spans="1:6" ht="23.25" customHeight="1" x14ac:dyDescent="0.25">
      <c r="A12" s="4" t="s">
        <v>6</v>
      </c>
      <c r="B12" s="15" t="s">
        <v>10</v>
      </c>
      <c r="C12" s="15"/>
      <c r="D12" s="10">
        <v>422573.49999999983</v>
      </c>
      <c r="E12" s="11">
        <v>1409.77</v>
      </c>
      <c r="F12" s="7"/>
    </row>
    <row r="13" spans="1:6" ht="23.25" customHeight="1" x14ac:dyDescent="0.25">
      <c r="A13" s="4" t="s">
        <v>6</v>
      </c>
      <c r="B13" s="15" t="s">
        <v>11</v>
      </c>
      <c r="C13" s="15"/>
      <c r="D13" s="10">
        <v>366152.2800000002</v>
      </c>
      <c r="E13" s="11">
        <v>1221.54</v>
      </c>
      <c r="F13" s="7"/>
    </row>
    <row r="14" spans="1:6" ht="23.25" customHeight="1" x14ac:dyDescent="0.25">
      <c r="A14" s="4" t="s">
        <v>6</v>
      </c>
      <c r="B14" s="15" t="s">
        <v>12</v>
      </c>
      <c r="C14" s="15"/>
      <c r="D14" s="10">
        <v>6269162.4899999974</v>
      </c>
      <c r="E14" s="11">
        <v>20305.28</v>
      </c>
      <c r="F14" s="7"/>
    </row>
    <row r="15" spans="1:6" ht="23.25" customHeight="1" x14ac:dyDescent="0.25">
      <c r="A15" s="4" t="s">
        <v>6</v>
      </c>
      <c r="B15" s="15" t="s">
        <v>13</v>
      </c>
      <c r="C15" s="15"/>
      <c r="D15" s="10">
        <v>12159245.030000005</v>
      </c>
      <c r="E15" s="11">
        <v>37327.440000000002</v>
      </c>
      <c r="F15" s="7"/>
    </row>
    <row r="16" spans="1:6" ht="23.25" customHeight="1" x14ac:dyDescent="0.25">
      <c r="A16" s="4" t="s">
        <v>6</v>
      </c>
      <c r="B16" s="15" t="s">
        <v>15</v>
      </c>
      <c r="C16" s="15"/>
      <c r="D16" s="10">
        <v>2925750</v>
      </c>
      <c r="E16" s="11">
        <v>8250</v>
      </c>
      <c r="F16" s="7"/>
    </row>
    <row r="17" spans="1:6" ht="16.5" customHeight="1" x14ac:dyDescent="0.25">
      <c r="A17" s="2"/>
      <c r="B17" s="2"/>
      <c r="C17" s="2"/>
      <c r="D17" s="6">
        <f>SUM(D9:D16)</f>
        <v>42916365.470000006</v>
      </c>
      <c r="E17" s="11">
        <f>SUM(E9:E16)</f>
        <v>140877.57</v>
      </c>
      <c r="F17" s="7"/>
    </row>
    <row r="18" spans="1:6" x14ac:dyDescent="0.25">
      <c r="A18" s="2" t="s">
        <v>14</v>
      </c>
      <c r="B18" s="2"/>
      <c r="C18" s="2"/>
      <c r="D18" s="2"/>
    </row>
    <row r="19" spans="1:6" x14ac:dyDescent="0.25">
      <c r="A19" s="2"/>
      <c r="B19" s="2"/>
      <c r="C19" s="2"/>
      <c r="D19" s="2"/>
    </row>
    <row r="20" spans="1:6" x14ac:dyDescent="0.25">
      <c r="A20" s="2"/>
      <c r="B20" s="2"/>
      <c r="C20" s="2"/>
      <c r="D20" s="2"/>
    </row>
    <row r="21" spans="1:6" x14ac:dyDescent="0.25">
      <c r="A21" s="14" t="s">
        <v>16</v>
      </c>
      <c r="B21" s="14"/>
      <c r="C21" s="14" t="s">
        <v>21</v>
      </c>
      <c r="D21" s="14"/>
    </row>
    <row r="22" spans="1:6" x14ac:dyDescent="0.25">
      <c r="A22" s="14" t="s">
        <v>17</v>
      </c>
      <c r="B22" s="14"/>
      <c r="C22" s="14" t="s">
        <v>18</v>
      </c>
      <c r="D22" s="14"/>
    </row>
    <row r="23" spans="1:6" x14ac:dyDescent="0.25">
      <c r="A23" s="14"/>
      <c r="B23" s="14"/>
      <c r="C23" s="14"/>
      <c r="D23" s="14"/>
    </row>
    <row r="24" spans="1:6" x14ac:dyDescent="0.25">
      <c r="A24" s="2"/>
      <c r="B24" s="2"/>
      <c r="C24" s="2"/>
      <c r="D24" s="2"/>
    </row>
  </sheetData>
  <mergeCells count="19">
    <mergeCell ref="B9:C9"/>
    <mergeCell ref="A1:D1"/>
    <mergeCell ref="A2:D2"/>
    <mergeCell ref="A3:D3"/>
    <mergeCell ref="A4:D4"/>
    <mergeCell ref="A5:D5"/>
    <mergeCell ref="A23:B23"/>
    <mergeCell ref="C23:D23"/>
    <mergeCell ref="B10:C10"/>
    <mergeCell ref="B11:C11"/>
    <mergeCell ref="B12:C12"/>
    <mergeCell ref="B13:C13"/>
    <mergeCell ref="B14:C14"/>
    <mergeCell ref="B15:C15"/>
    <mergeCell ref="B16:C16"/>
    <mergeCell ref="A21:B21"/>
    <mergeCell ref="C21:D21"/>
    <mergeCell ref="A22:B22"/>
    <mergeCell ref="C22:D22"/>
  </mergeCell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workbookViewId="0">
      <selection activeCell="H9" sqref="H2:H9"/>
    </sheetView>
  </sheetViews>
  <sheetFormatPr baseColWidth="10" defaultRowHeight="15" x14ac:dyDescent="0.25"/>
  <cols>
    <col min="2" max="2" width="14.42578125" bestFit="1" customWidth="1"/>
    <col min="3" max="3" width="12.5703125" style="8" bestFit="1" customWidth="1"/>
    <col min="4" max="4" width="15.140625" bestFit="1" customWidth="1"/>
    <col min="6" max="6" width="15.140625" bestFit="1" customWidth="1"/>
    <col min="7" max="8" width="12.7109375" bestFit="1" customWidth="1"/>
  </cols>
  <sheetData>
    <row r="1" spans="2:8" ht="30" x14ac:dyDescent="0.25">
      <c r="F1" s="12" t="s">
        <v>22</v>
      </c>
      <c r="G1" s="12" t="s">
        <v>23</v>
      </c>
      <c r="H1" s="12" t="s">
        <v>24</v>
      </c>
    </row>
    <row r="2" spans="2:8" x14ac:dyDescent="0.25">
      <c r="B2" s="5">
        <v>10953983.810000001</v>
      </c>
      <c r="C2" s="8">
        <v>38334.76</v>
      </c>
      <c r="D2" s="7">
        <f>+B2-C2</f>
        <v>10915649.050000001</v>
      </c>
      <c r="F2" s="7">
        <v>10762310.010000002</v>
      </c>
      <c r="G2" s="10">
        <f>+F2-C2</f>
        <v>10723975.250000002</v>
      </c>
      <c r="H2" s="10">
        <f>+G2-C2</f>
        <v>10685640.490000002</v>
      </c>
    </row>
    <row r="3" spans="2:8" x14ac:dyDescent="0.25">
      <c r="B3" s="5">
        <v>1448220.1799999997</v>
      </c>
      <c r="C3" s="8">
        <v>4896.8500000000004</v>
      </c>
      <c r="D3" s="7">
        <f t="shared" ref="D3:D9" si="0">+B3-C3</f>
        <v>1443323.3299999996</v>
      </c>
      <c r="F3" s="7">
        <v>1423735.9299999992</v>
      </c>
      <c r="G3" s="10">
        <f t="shared" ref="G3:G9" si="1">+F3-C3</f>
        <v>1418839.0799999991</v>
      </c>
      <c r="H3" s="10">
        <f t="shared" ref="H3:H9" si="2">+G3-C3</f>
        <v>1413942.2299999991</v>
      </c>
    </row>
    <row r="4" spans="2:8" x14ac:dyDescent="0.25">
      <c r="B4" s="5">
        <v>8877822.9600000009</v>
      </c>
      <c r="C4" s="8">
        <v>29131.93</v>
      </c>
      <c r="D4" s="7">
        <f t="shared" si="0"/>
        <v>8848691.0300000012</v>
      </c>
      <c r="F4" s="7">
        <v>8732163.3100000024</v>
      </c>
      <c r="G4" s="10">
        <f t="shared" si="1"/>
        <v>8703031.3800000027</v>
      </c>
      <c r="H4" s="10">
        <f t="shared" si="2"/>
        <v>8673899.450000003</v>
      </c>
    </row>
    <row r="5" spans="2:8" x14ac:dyDescent="0.25">
      <c r="B5" s="5">
        <v>432441.88999999996</v>
      </c>
      <c r="C5" s="8">
        <v>1409.77</v>
      </c>
      <c r="D5" s="7">
        <f t="shared" si="0"/>
        <v>431032.11999999994</v>
      </c>
      <c r="F5" s="7">
        <v>425393.03999999986</v>
      </c>
      <c r="G5" s="10">
        <f t="shared" si="1"/>
        <v>423983.26999999984</v>
      </c>
      <c r="H5" s="10">
        <f t="shared" si="2"/>
        <v>422573.49999999983</v>
      </c>
    </row>
    <row r="6" spans="2:8" x14ac:dyDescent="0.25">
      <c r="B6" s="5">
        <v>374703.06000000006</v>
      </c>
      <c r="C6" s="8">
        <v>1221.54</v>
      </c>
      <c r="D6" s="7">
        <f t="shared" si="0"/>
        <v>373481.52000000008</v>
      </c>
      <c r="F6" s="7">
        <v>368595.36000000016</v>
      </c>
      <c r="G6" s="10">
        <f t="shared" si="1"/>
        <v>367373.82000000018</v>
      </c>
      <c r="H6" s="10">
        <f t="shared" si="2"/>
        <v>366152.2800000002</v>
      </c>
    </row>
    <row r="7" spans="2:8" x14ac:dyDescent="0.25">
      <c r="B7" s="5">
        <v>6411299.4499999993</v>
      </c>
      <c r="C7" s="8">
        <v>20305.28</v>
      </c>
      <c r="D7" s="7">
        <f t="shared" si="0"/>
        <v>6390994.169999999</v>
      </c>
      <c r="F7" s="7">
        <v>6309773.049999998</v>
      </c>
      <c r="G7" s="10">
        <f t="shared" si="1"/>
        <v>6289467.7699999977</v>
      </c>
      <c r="H7" s="10">
        <f t="shared" si="2"/>
        <v>6269162.4899999974</v>
      </c>
    </row>
    <row r="8" spans="2:8" x14ac:dyDescent="0.25">
      <c r="B8" s="5">
        <v>12420537.110000001</v>
      </c>
      <c r="C8" s="9">
        <v>37327.440000000002</v>
      </c>
      <c r="D8" s="7">
        <f t="shared" si="0"/>
        <v>12383209.670000002</v>
      </c>
      <c r="F8" s="7">
        <v>12233899.910000004</v>
      </c>
      <c r="G8" s="10">
        <f t="shared" si="1"/>
        <v>12196572.470000004</v>
      </c>
      <c r="H8" s="10">
        <f t="shared" si="2"/>
        <v>12159245.030000005</v>
      </c>
    </row>
    <row r="9" spans="2:8" x14ac:dyDescent="0.25">
      <c r="B9" s="5">
        <v>2983500</v>
      </c>
      <c r="C9" s="8">
        <v>8250</v>
      </c>
      <c r="D9" s="7">
        <f t="shared" si="0"/>
        <v>2975250</v>
      </c>
      <c r="F9" s="7">
        <v>2942250</v>
      </c>
      <c r="G9" s="10">
        <f t="shared" si="1"/>
        <v>2934000</v>
      </c>
      <c r="H9" s="10">
        <f t="shared" si="2"/>
        <v>2925750</v>
      </c>
    </row>
    <row r="10" spans="2:8" x14ac:dyDescent="0.25">
      <c r="C10" s="8">
        <f>SUM(C2:C9)</f>
        <v>140877.57</v>
      </c>
      <c r="D10" s="7">
        <f>SUM(D2:D9)</f>
        <v>43761630.890000001</v>
      </c>
      <c r="F10" s="7"/>
      <c r="G10" s="10">
        <f>SUM(G2:G9)</f>
        <v>43057243.040000007</v>
      </c>
      <c r="H10" s="10">
        <f>SUM(H2:H9)</f>
        <v>42916365.470000006</v>
      </c>
    </row>
    <row r="21" spans="4:5" x14ac:dyDescent="0.25">
      <c r="D21" s="10"/>
      <c r="E2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Hoja de calculo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INVENTARIOS</cp:lastModifiedBy>
  <cp:lastPrinted>2018-12-04T18:48:32Z</cp:lastPrinted>
  <dcterms:created xsi:type="dcterms:W3CDTF">2018-07-17T21:53:08Z</dcterms:created>
  <dcterms:modified xsi:type="dcterms:W3CDTF">2019-07-11T20:28:24Z</dcterms:modified>
</cp:coreProperties>
</file>